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70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'Munka1'!$D:$I</definedName>
  </definedNames>
  <calcPr fullCalcOnLoad="1"/>
</workbook>
</file>

<file path=xl/sharedStrings.xml><?xml version="1.0" encoding="utf-8"?>
<sst xmlns="http://schemas.openxmlformats.org/spreadsheetml/2006/main" count="137" uniqueCount="117">
  <si>
    <t>1.oldal</t>
  </si>
  <si>
    <t>JELENTKEZÉSI LAP</t>
  </si>
  <si>
    <t>Tájrendező és kertépítő mérnök BSC</t>
  </si>
  <si>
    <t>Első 3 félév tárgyai</t>
  </si>
  <si>
    <t>Tárgykód</t>
  </si>
  <si>
    <t>Tárgynév</t>
  </si>
  <si>
    <t>érdemjegy</t>
  </si>
  <si>
    <t>6KH65STAT1NB</t>
  </si>
  <si>
    <t>Statika 1</t>
  </si>
  <si>
    <t>6KH65ANYIS1NB</t>
  </si>
  <si>
    <t>6KH65MUABRATNB</t>
  </si>
  <si>
    <t>Műszaki ábrázolás és rajztechnika</t>
  </si>
  <si>
    <t>6KTGEOTALNB</t>
  </si>
  <si>
    <t>SKTEGHAJLATNB</t>
  </si>
  <si>
    <t>6KTNOVFOLDRNB</t>
  </si>
  <si>
    <t>Növényföldrajz</t>
  </si>
  <si>
    <t>6TY66NA101B</t>
  </si>
  <si>
    <t>Informatika</t>
  </si>
  <si>
    <t>6KH65NA101B</t>
  </si>
  <si>
    <t>Ábrázoló geometria 1.</t>
  </si>
  <si>
    <t>6KM64NA101B</t>
  </si>
  <si>
    <t>Rajz 1.</t>
  </si>
  <si>
    <t>6NP20NA101B</t>
  </si>
  <si>
    <t>Növénytan</t>
  </si>
  <si>
    <t>6KM64NA104B</t>
  </si>
  <si>
    <t>Társadalomtudományi alapismeretek</t>
  </si>
  <si>
    <t>64363NAK00B</t>
  </si>
  <si>
    <t>Gazdaságtudományi alapismeretek</t>
  </si>
  <si>
    <t>6DD02NA201B</t>
  </si>
  <si>
    <t>Dendrológia és dísznövényismeret 1.</t>
  </si>
  <si>
    <t>6KH65NA204B</t>
  </si>
  <si>
    <t>Ábrázoló geometria 2.</t>
  </si>
  <si>
    <t>6KH65NA203B</t>
  </si>
  <si>
    <t>Geodézia 1</t>
  </si>
  <si>
    <t>6KM64NA202B</t>
  </si>
  <si>
    <t>Rajz 2.</t>
  </si>
  <si>
    <t>Magyarország tájföldrajza</t>
  </si>
  <si>
    <t>6KH61NATE1B</t>
  </si>
  <si>
    <t>Tereprendezés</t>
  </si>
  <si>
    <t>6TV62NATE1B</t>
  </si>
  <si>
    <t>Természetvédelem</t>
  </si>
  <si>
    <t>6TV62NAKV1B</t>
  </si>
  <si>
    <t>Környezetvédelem 1</t>
  </si>
  <si>
    <t>6KH65EPIT1NB</t>
  </si>
  <si>
    <t>2. oldal</t>
  </si>
  <si>
    <t>Tájrendezés</t>
  </si>
  <si>
    <t>Településépítészet</t>
  </si>
  <si>
    <t>CAD(grafikus tervező rendszerek</t>
  </si>
  <si>
    <t>A Kari Bizottság döntése:</t>
  </si>
  <si>
    <t>bizottsági tag aláírása</t>
  </si>
  <si>
    <t>Dendrológia és dísznövényismeret 2</t>
  </si>
  <si>
    <t>Rajz 1</t>
  </si>
  <si>
    <t>Rajz 2</t>
  </si>
  <si>
    <t>Dendrológia és dísznövényismeret 1</t>
  </si>
  <si>
    <t>Büntetöjogi felelősségem tudatában kijelentem, hogy a  bejegyzett adatok a valóságnak megfelelnek.</t>
  </si>
  <si>
    <t>SPECIALIZÁCIÓ VÁLASZTÁS</t>
  </si>
  <si>
    <t>Anyagismeret 1</t>
  </si>
  <si>
    <t xml:space="preserve">Éghajlattan </t>
  </si>
  <si>
    <t xml:space="preserve">Geológia és talajtan </t>
  </si>
  <si>
    <t>Testnevelés 1.</t>
  </si>
  <si>
    <t>6TKKMNAKJ1B</t>
  </si>
  <si>
    <t>6TYMATNB</t>
  </si>
  <si>
    <t>6KMMUVTNB</t>
  </si>
  <si>
    <t>6TN61NATESB</t>
  </si>
  <si>
    <t>Testnevelés 2.</t>
  </si>
  <si>
    <t>6KMKERTT2NB</t>
  </si>
  <si>
    <t>6TN61NATEB</t>
  </si>
  <si>
    <t>6KP61CADGRTRNB</t>
  </si>
  <si>
    <t>GIS (térinformatikai rendszerek)</t>
  </si>
  <si>
    <t>6KHGETEGYNB</t>
  </si>
  <si>
    <t>6TF63GISTERNB</t>
  </si>
  <si>
    <t>6TF63VIGAZNB</t>
  </si>
  <si>
    <t>Össz.   kr</t>
  </si>
  <si>
    <t>Hallgató aláírása</t>
  </si>
  <si>
    <t>Kreditekkel súlyozott kummulált tanulmányi átlag       ((kredit X érdemjegy) osztva az össz.kredit összegével):</t>
  </si>
  <si>
    <t>6TV62NAMF1B</t>
  </si>
  <si>
    <t>Tantárgyi előfeltétel/Súlyozottan számító tárgyak</t>
  </si>
  <si>
    <t xml:space="preserve">CAD (grafikus tervező rendszerek) </t>
  </si>
  <si>
    <t xml:space="preserve">Közigazgatási és jogi  ismeretek  </t>
  </si>
  <si>
    <t xml:space="preserve">Magyarország tájföldrajza </t>
  </si>
  <si>
    <t xml:space="preserve">Művészettörténet </t>
  </si>
  <si>
    <t xml:space="preserve">Vízgazdálkodás </t>
  </si>
  <si>
    <t xml:space="preserve">Kerttörténet 1 </t>
  </si>
  <si>
    <t xml:space="preserve">Kerttörténet 2 </t>
  </si>
  <si>
    <t xml:space="preserve">Építészet 1 </t>
  </si>
  <si>
    <t>Kert- és szabadtérépítés  1</t>
  </si>
  <si>
    <t>Kert- és szabadtérépítés  2</t>
  </si>
  <si>
    <t>6TKKPNAKE1B</t>
  </si>
  <si>
    <t>6KP61KSÉ2NB</t>
  </si>
  <si>
    <t>Építészet 1</t>
  </si>
  <si>
    <t>Kerttörténet 1</t>
  </si>
  <si>
    <t>Kerttörténet 2</t>
  </si>
  <si>
    <r>
      <t>Teljesített kredittel</t>
    </r>
    <r>
      <rPr>
        <b/>
        <i/>
        <sz val="12"/>
        <color indexed="10"/>
        <rFont val="Arial Narrow"/>
        <family val="2"/>
      </rPr>
      <t xml:space="preserve"> töltse ki!</t>
    </r>
  </si>
  <si>
    <r>
      <t xml:space="preserve">csak aláírása van    </t>
    </r>
    <r>
      <rPr>
        <sz val="12"/>
        <color indexed="10"/>
        <rFont val="Arial"/>
        <family val="2"/>
      </rPr>
      <t>írja be "aláírva"</t>
    </r>
  </si>
  <si>
    <t>Tájépítészeti és Településtervezési  Kar</t>
  </si>
  <si>
    <t>Kertépítő specializáció "A":……………………(sorszám)</t>
  </si>
  <si>
    <t>Településüzemeltető specializáció "D":                                                                       …………………………(sorszám)</t>
  </si>
  <si>
    <t>Tájrendező specializáció</t>
  </si>
  <si>
    <t>Tájvédelmi és Tájrehabilitációs Tanszék "B" ………….(sorszám)</t>
  </si>
  <si>
    <t>Kérjük (1,2,3,4) sorszámmal jelölje a specializáció választásának sorrendjét !</t>
  </si>
  <si>
    <t>6KMKERTTNB</t>
  </si>
  <si>
    <t>Matematika</t>
  </si>
  <si>
    <t xml:space="preserve">Geodézia terepgyakorlat </t>
  </si>
  <si>
    <t>Dátum:  ………………………………………….…..………….……………</t>
  </si>
  <si>
    <t>NEPTUN kód: ……………………...…...….</t>
  </si>
  <si>
    <t>Súlyozott tárgyak átlaga:</t>
  </si>
  <si>
    <t>Átlag:</t>
  </si>
  <si>
    <t>Anyagismeret</t>
  </si>
  <si>
    <t>Szerkezettan</t>
  </si>
  <si>
    <t>Építészet 2</t>
  </si>
  <si>
    <t>Művészettörténet</t>
  </si>
  <si>
    <t>Tájtervezési és Területfejlesztési Tanszék "C" ………….(sorszám)</t>
  </si>
  <si>
    <t>Környezetvédelem 2</t>
  </si>
  <si>
    <t>Tájtörténet</t>
  </si>
  <si>
    <r>
      <t xml:space="preserve">érdemjeggyel                                        </t>
    </r>
    <r>
      <rPr>
        <b/>
        <sz val="16"/>
        <color indexed="10"/>
        <rFont val="Arial Narrow"/>
        <family val="2"/>
      </rPr>
      <t xml:space="preserve">  töltse ki</t>
    </r>
  </si>
  <si>
    <t>Hallgató neve: …………………………………………………………          Kezdés éve: ……………………..….</t>
  </si>
  <si>
    <t>Felvételt nyert:…………………………………………………………………………………..……...…. Specializációra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</si>
</sst>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[$-40E]yyyy\.\ mmmm\ d\."/>
  </numFmts>
  <fonts count="67">
    <font>
      <sz val="10"/>
      <name val="Arial"/>
      <family val="0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8"/>
      <name val="Arial"/>
      <family val="2"/>
    </font>
    <font>
      <b/>
      <sz val="22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3" fillId="0" borderId="18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7" fillId="0" borderId="1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/>
    </xf>
    <xf numFmtId="2" fontId="21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1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31" fillId="0" borderId="1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view="pageBreakPreview" zoomScale="84" zoomScaleSheetLayoutView="84" zoomScalePageLayoutView="0" workbookViewId="0" topLeftCell="B81">
      <selection activeCell="I62" sqref="I62"/>
    </sheetView>
  </sheetViews>
  <sheetFormatPr defaultColWidth="9.140625" defaultRowHeight="12.75"/>
  <cols>
    <col min="4" max="4" width="63.7109375" style="0" customWidth="1"/>
    <col min="5" max="5" width="18.7109375" style="0" customWidth="1"/>
    <col min="6" max="6" width="12.7109375" style="0" customWidth="1"/>
    <col min="7" max="7" width="36.00390625" style="0" customWidth="1"/>
    <col min="8" max="8" width="21.8515625" style="0" customWidth="1"/>
    <col min="9" max="9" width="16.00390625" style="0" customWidth="1"/>
    <col min="10" max="10" width="22.7109375" style="0" customWidth="1"/>
    <col min="11" max="11" width="0.2890625" style="0" hidden="1" customWidth="1"/>
  </cols>
  <sheetData>
    <row r="1" spans="4:11" ht="30.75" customHeight="1">
      <c r="D1" s="99" t="s">
        <v>94</v>
      </c>
      <c r="E1" s="118" t="s">
        <v>0</v>
      </c>
      <c r="F1" s="119"/>
      <c r="G1" s="96" t="s">
        <v>1</v>
      </c>
      <c r="I1" s="22"/>
      <c r="K1" s="1"/>
    </row>
    <row r="2" spans="4:11" ht="27" customHeight="1">
      <c r="D2" s="97" t="s">
        <v>55</v>
      </c>
      <c r="E2" s="98"/>
      <c r="F2" s="97"/>
      <c r="G2" s="100" t="s">
        <v>2</v>
      </c>
      <c r="H2" s="100"/>
      <c r="I2" s="100"/>
      <c r="K2" s="1"/>
    </row>
    <row r="3" spans="5:11" ht="20.25">
      <c r="E3" s="3"/>
      <c r="F3" s="18"/>
      <c r="G3" s="18"/>
      <c r="H3" s="19"/>
      <c r="I3" s="19"/>
      <c r="K3" s="1"/>
    </row>
    <row r="4" spans="4:11" ht="34.5" customHeight="1">
      <c r="D4" s="26" t="s">
        <v>115</v>
      </c>
      <c r="E4" s="15"/>
      <c r="F4" s="16"/>
      <c r="G4" s="16"/>
      <c r="H4" s="17"/>
      <c r="I4" s="17"/>
      <c r="J4" s="9"/>
      <c r="K4" s="10"/>
    </row>
    <row r="5" spans="4:11" ht="12" customHeight="1">
      <c r="D5" s="5"/>
      <c r="E5" s="6"/>
      <c r="F5" s="7"/>
      <c r="G5" s="7"/>
      <c r="H5" s="8"/>
      <c r="I5" s="8"/>
      <c r="J5" s="9"/>
      <c r="K5" s="10"/>
    </row>
    <row r="6" spans="4:11" ht="21.75" customHeight="1">
      <c r="D6" s="80" t="s">
        <v>104</v>
      </c>
      <c r="E6" s="15"/>
      <c r="F6" s="7"/>
      <c r="G6" s="7"/>
      <c r="H6" s="9"/>
      <c r="I6" s="9"/>
      <c r="J6" s="9"/>
      <c r="K6" s="10"/>
    </row>
    <row r="7" spans="5:11" ht="13.5" thickBot="1">
      <c r="E7" s="8"/>
      <c r="F7" s="6"/>
      <c r="G7" s="6"/>
      <c r="H7" s="7"/>
      <c r="I7" s="7"/>
      <c r="J7" s="9"/>
      <c r="K7" s="10"/>
    </row>
    <row r="8" spans="5:11" ht="9" customHeight="1" hidden="1" thickBot="1">
      <c r="E8" s="8"/>
      <c r="F8" s="6"/>
      <c r="G8" s="6"/>
      <c r="H8" s="7"/>
      <c r="I8" s="7"/>
      <c r="J8" s="9"/>
      <c r="K8" s="10"/>
    </row>
    <row r="9" spans="4:9" ht="30" customHeight="1" thickBot="1">
      <c r="D9" s="104" t="s">
        <v>3</v>
      </c>
      <c r="E9" s="105"/>
      <c r="F9" s="105"/>
      <c r="G9" s="105"/>
      <c r="H9" s="106"/>
      <c r="I9" s="11"/>
    </row>
    <row r="10" spans="3:8" s="45" customFormat="1" ht="47.25" customHeight="1">
      <c r="C10" s="45">
        <v>1</v>
      </c>
      <c r="D10" s="64" t="s">
        <v>5</v>
      </c>
      <c r="E10" s="68" t="s">
        <v>4</v>
      </c>
      <c r="F10" s="67" t="s">
        <v>92</v>
      </c>
      <c r="G10" s="69" t="s">
        <v>114</v>
      </c>
      <c r="H10" s="66" t="s">
        <v>93</v>
      </c>
    </row>
    <row r="11" spans="3:9" s="45" customFormat="1" ht="34.5" customHeight="1">
      <c r="C11" s="45">
        <v>2</v>
      </c>
      <c r="D11" s="46" t="s">
        <v>19</v>
      </c>
      <c r="E11" s="47" t="s">
        <v>18</v>
      </c>
      <c r="F11" s="54">
        <v>0</v>
      </c>
      <c r="G11" s="55">
        <v>0</v>
      </c>
      <c r="H11" s="65"/>
      <c r="I11" s="45">
        <f>F11*G11</f>
        <v>0</v>
      </c>
    </row>
    <row r="12" spans="3:9" s="45" customFormat="1" ht="34.5" customHeight="1">
      <c r="C12" s="45">
        <v>3</v>
      </c>
      <c r="D12" s="46" t="s">
        <v>31</v>
      </c>
      <c r="E12" s="47" t="s">
        <v>30</v>
      </c>
      <c r="F12" s="54">
        <v>0</v>
      </c>
      <c r="G12" s="55">
        <v>0</v>
      </c>
      <c r="H12" s="65"/>
      <c r="I12" s="45">
        <f aca="true" t="shared" si="0" ref="I12:I44">F12*G12</f>
        <v>0</v>
      </c>
    </row>
    <row r="13" spans="3:9" s="45" customFormat="1" ht="34.5" customHeight="1">
      <c r="C13" s="45">
        <v>4</v>
      </c>
      <c r="D13" s="46" t="s">
        <v>56</v>
      </c>
      <c r="E13" s="47" t="s">
        <v>9</v>
      </c>
      <c r="F13" s="54">
        <v>0</v>
      </c>
      <c r="G13" s="55">
        <v>0</v>
      </c>
      <c r="H13" s="65"/>
      <c r="I13" s="45">
        <f t="shared" si="0"/>
        <v>0</v>
      </c>
    </row>
    <row r="14" spans="3:9" s="45" customFormat="1" ht="34.5" customHeight="1">
      <c r="C14" s="45">
        <v>6</v>
      </c>
      <c r="D14" s="46" t="s">
        <v>77</v>
      </c>
      <c r="E14" s="47" t="s">
        <v>67</v>
      </c>
      <c r="F14" s="54">
        <v>0</v>
      </c>
      <c r="G14" s="55">
        <v>0</v>
      </c>
      <c r="H14" s="65"/>
      <c r="I14" s="45">
        <f t="shared" si="0"/>
        <v>0</v>
      </c>
    </row>
    <row r="15" spans="3:9" s="45" customFormat="1" ht="34.5" customHeight="1">
      <c r="C15" s="45">
        <v>7</v>
      </c>
      <c r="D15" s="46" t="s">
        <v>29</v>
      </c>
      <c r="E15" s="47" t="s">
        <v>28</v>
      </c>
      <c r="F15" s="54">
        <v>0</v>
      </c>
      <c r="G15" s="55">
        <v>0</v>
      </c>
      <c r="H15" s="65"/>
      <c r="I15" s="45">
        <f t="shared" si="0"/>
        <v>0</v>
      </c>
    </row>
    <row r="16" spans="3:9" s="45" customFormat="1" ht="34.5" customHeight="1">
      <c r="C16" s="45">
        <v>8</v>
      </c>
      <c r="D16" s="46" t="s">
        <v>57</v>
      </c>
      <c r="E16" s="47" t="s">
        <v>13</v>
      </c>
      <c r="F16" s="54">
        <v>0</v>
      </c>
      <c r="G16" s="55">
        <v>0</v>
      </c>
      <c r="H16" s="65"/>
      <c r="I16" s="45">
        <f t="shared" si="0"/>
        <v>0</v>
      </c>
    </row>
    <row r="17" spans="3:9" s="45" customFormat="1" ht="34.5" customHeight="1">
      <c r="C17" s="45">
        <v>9</v>
      </c>
      <c r="D17" s="46" t="s">
        <v>84</v>
      </c>
      <c r="E17" s="47" t="s">
        <v>43</v>
      </c>
      <c r="F17" s="54">
        <v>0</v>
      </c>
      <c r="G17" s="55">
        <v>0</v>
      </c>
      <c r="H17" s="65"/>
      <c r="I17" s="45">
        <f t="shared" si="0"/>
        <v>0</v>
      </c>
    </row>
    <row r="18" spans="3:9" s="45" customFormat="1" ht="34.5" customHeight="1">
      <c r="C18" s="45">
        <v>10</v>
      </c>
      <c r="D18" s="46" t="s">
        <v>27</v>
      </c>
      <c r="E18" s="47" t="s">
        <v>26</v>
      </c>
      <c r="F18" s="54">
        <v>0</v>
      </c>
      <c r="G18" s="55">
        <v>0</v>
      </c>
      <c r="H18" s="65"/>
      <c r="I18" s="45">
        <f t="shared" si="0"/>
        <v>0</v>
      </c>
    </row>
    <row r="19" spans="3:9" s="45" customFormat="1" ht="34.5" customHeight="1">
      <c r="C19" s="45">
        <v>11</v>
      </c>
      <c r="D19" s="46" t="s">
        <v>33</v>
      </c>
      <c r="E19" s="47" t="s">
        <v>32</v>
      </c>
      <c r="F19" s="54">
        <v>0</v>
      </c>
      <c r="G19" s="55">
        <v>0</v>
      </c>
      <c r="H19" s="65"/>
      <c r="I19" s="45">
        <f t="shared" si="0"/>
        <v>0</v>
      </c>
    </row>
    <row r="20" spans="3:9" s="45" customFormat="1" ht="34.5" customHeight="1">
      <c r="C20" s="45">
        <v>12</v>
      </c>
      <c r="D20" s="46" t="s">
        <v>102</v>
      </c>
      <c r="E20" s="47" t="s">
        <v>69</v>
      </c>
      <c r="F20" s="54">
        <v>0</v>
      </c>
      <c r="G20" s="55">
        <v>0</v>
      </c>
      <c r="H20" s="65"/>
      <c r="I20" s="45">
        <f t="shared" si="0"/>
        <v>0</v>
      </c>
    </row>
    <row r="21" spans="3:9" s="45" customFormat="1" ht="34.5" customHeight="1">
      <c r="C21" s="45">
        <v>13</v>
      </c>
      <c r="D21" s="46" t="s">
        <v>58</v>
      </c>
      <c r="E21" s="47" t="s">
        <v>12</v>
      </c>
      <c r="F21" s="54">
        <v>0</v>
      </c>
      <c r="G21" s="55">
        <v>0</v>
      </c>
      <c r="H21" s="65"/>
      <c r="I21" s="45">
        <f t="shared" si="0"/>
        <v>0</v>
      </c>
    </row>
    <row r="22" spans="3:9" s="45" customFormat="1" ht="34.5" customHeight="1">
      <c r="C22" s="45">
        <v>14</v>
      </c>
      <c r="D22" s="46" t="s">
        <v>68</v>
      </c>
      <c r="E22" s="47" t="s">
        <v>70</v>
      </c>
      <c r="F22" s="54">
        <v>0</v>
      </c>
      <c r="G22" s="55">
        <v>0</v>
      </c>
      <c r="H22" s="65"/>
      <c r="I22" s="45">
        <f t="shared" si="0"/>
        <v>0</v>
      </c>
    </row>
    <row r="23" spans="3:9" s="45" customFormat="1" ht="34.5" customHeight="1">
      <c r="C23" s="45">
        <v>15</v>
      </c>
      <c r="D23" s="46" t="s">
        <v>17</v>
      </c>
      <c r="E23" s="47" t="s">
        <v>16</v>
      </c>
      <c r="F23" s="54">
        <v>0</v>
      </c>
      <c r="G23" s="55">
        <v>0</v>
      </c>
      <c r="H23" s="65"/>
      <c r="I23" s="45">
        <f t="shared" si="0"/>
        <v>0</v>
      </c>
    </row>
    <row r="24" spans="3:9" s="45" customFormat="1" ht="34.5" customHeight="1">
      <c r="C24" s="45">
        <v>16</v>
      </c>
      <c r="D24" s="46" t="s">
        <v>85</v>
      </c>
      <c r="E24" s="47" t="s">
        <v>87</v>
      </c>
      <c r="F24" s="54">
        <v>0</v>
      </c>
      <c r="G24" s="55">
        <v>0</v>
      </c>
      <c r="H24" s="65"/>
      <c r="I24" s="45">
        <f t="shared" si="0"/>
        <v>0</v>
      </c>
    </row>
    <row r="25" spans="3:9" s="45" customFormat="1" ht="34.5" customHeight="1">
      <c r="C25" s="45">
        <v>17</v>
      </c>
      <c r="D25" s="46" t="s">
        <v>86</v>
      </c>
      <c r="E25" s="47" t="s">
        <v>88</v>
      </c>
      <c r="F25" s="54">
        <v>0</v>
      </c>
      <c r="G25" s="55">
        <v>0</v>
      </c>
      <c r="H25" s="65"/>
      <c r="I25" s="45">
        <f t="shared" si="0"/>
        <v>0</v>
      </c>
    </row>
    <row r="26" spans="3:9" s="45" customFormat="1" ht="34.5" customHeight="1">
      <c r="C26" s="45">
        <v>18</v>
      </c>
      <c r="D26" s="46" t="s">
        <v>82</v>
      </c>
      <c r="E26" s="51" t="s">
        <v>100</v>
      </c>
      <c r="F26" s="54">
        <v>0</v>
      </c>
      <c r="G26" s="55">
        <v>0</v>
      </c>
      <c r="H26" s="65"/>
      <c r="I26" s="45">
        <f t="shared" si="0"/>
        <v>0</v>
      </c>
    </row>
    <row r="27" spans="3:9" s="45" customFormat="1" ht="34.5" customHeight="1">
      <c r="C27" s="45">
        <v>19</v>
      </c>
      <c r="D27" s="46" t="s">
        <v>83</v>
      </c>
      <c r="E27" s="47" t="s">
        <v>65</v>
      </c>
      <c r="F27" s="54">
        <v>0</v>
      </c>
      <c r="G27" s="55">
        <v>0</v>
      </c>
      <c r="H27" s="65"/>
      <c r="I27" s="45">
        <f t="shared" si="0"/>
        <v>0</v>
      </c>
    </row>
    <row r="28" spans="3:9" s="45" customFormat="1" ht="34.5" customHeight="1">
      <c r="C28" s="45">
        <v>20</v>
      </c>
      <c r="D28" s="46" t="s">
        <v>42</v>
      </c>
      <c r="E28" s="47" t="s">
        <v>41</v>
      </c>
      <c r="F28" s="54">
        <v>0</v>
      </c>
      <c r="G28" s="55">
        <v>0</v>
      </c>
      <c r="H28" s="65"/>
      <c r="I28" s="45">
        <f t="shared" si="0"/>
        <v>0</v>
      </c>
    </row>
    <row r="29" spans="3:9" s="45" customFormat="1" ht="34.5" customHeight="1">
      <c r="C29" s="45">
        <v>21</v>
      </c>
      <c r="D29" s="46" t="s">
        <v>78</v>
      </c>
      <c r="E29" s="47" t="s">
        <v>60</v>
      </c>
      <c r="F29" s="54">
        <v>0</v>
      </c>
      <c r="G29" s="55">
        <v>0</v>
      </c>
      <c r="H29" s="65"/>
      <c r="I29" s="45">
        <f t="shared" si="0"/>
        <v>0</v>
      </c>
    </row>
    <row r="30" spans="3:9" s="45" customFormat="1" ht="34.5" customHeight="1">
      <c r="C30" s="45">
        <v>22</v>
      </c>
      <c r="D30" s="46" t="s">
        <v>79</v>
      </c>
      <c r="E30" s="47" t="s">
        <v>75</v>
      </c>
      <c r="F30" s="54">
        <v>0</v>
      </c>
      <c r="G30" s="55">
        <v>0</v>
      </c>
      <c r="H30" s="65"/>
      <c r="I30" s="45">
        <f t="shared" si="0"/>
        <v>0</v>
      </c>
    </row>
    <row r="31" spans="3:9" s="45" customFormat="1" ht="34.5" customHeight="1">
      <c r="C31" s="45">
        <v>23</v>
      </c>
      <c r="D31" s="46" t="s">
        <v>101</v>
      </c>
      <c r="E31" s="47" t="s">
        <v>61</v>
      </c>
      <c r="F31" s="54">
        <v>0</v>
      </c>
      <c r="G31" s="55">
        <v>0</v>
      </c>
      <c r="H31" s="65"/>
      <c r="I31" s="45">
        <f t="shared" si="0"/>
        <v>0</v>
      </c>
    </row>
    <row r="32" spans="3:9" s="45" customFormat="1" ht="34.5" customHeight="1">
      <c r="C32" s="45">
        <v>24</v>
      </c>
      <c r="D32" s="46" t="s">
        <v>11</v>
      </c>
      <c r="E32" s="47" t="s">
        <v>10</v>
      </c>
      <c r="F32" s="54">
        <v>0</v>
      </c>
      <c r="G32" s="55">
        <v>0</v>
      </c>
      <c r="H32" s="65"/>
      <c r="I32" s="45">
        <f t="shared" si="0"/>
        <v>0</v>
      </c>
    </row>
    <row r="33" spans="3:9" s="45" customFormat="1" ht="34.5" customHeight="1">
      <c r="C33" s="45">
        <v>25</v>
      </c>
      <c r="D33" s="46" t="s">
        <v>80</v>
      </c>
      <c r="E33" s="47" t="s">
        <v>62</v>
      </c>
      <c r="F33" s="54">
        <v>0</v>
      </c>
      <c r="G33" s="55">
        <v>0</v>
      </c>
      <c r="H33" s="65"/>
      <c r="I33" s="45">
        <f t="shared" si="0"/>
        <v>0</v>
      </c>
    </row>
    <row r="34" spans="3:9" s="45" customFormat="1" ht="34.5" customHeight="1">
      <c r="C34" s="45">
        <v>26</v>
      </c>
      <c r="D34" s="46" t="s">
        <v>15</v>
      </c>
      <c r="E34" s="47" t="s">
        <v>14</v>
      </c>
      <c r="F34" s="54">
        <v>0</v>
      </c>
      <c r="G34" s="55">
        <v>0</v>
      </c>
      <c r="H34" s="65"/>
      <c r="I34" s="45">
        <f t="shared" si="0"/>
        <v>0</v>
      </c>
    </row>
    <row r="35" spans="3:9" s="45" customFormat="1" ht="34.5" customHeight="1">
      <c r="C35" s="45">
        <v>27</v>
      </c>
      <c r="D35" s="46" t="s">
        <v>23</v>
      </c>
      <c r="E35" s="47" t="s">
        <v>22</v>
      </c>
      <c r="F35" s="54">
        <v>0</v>
      </c>
      <c r="G35" s="55">
        <v>0</v>
      </c>
      <c r="H35" s="65"/>
      <c r="I35" s="45">
        <f t="shared" si="0"/>
        <v>0</v>
      </c>
    </row>
    <row r="36" spans="3:9" s="45" customFormat="1" ht="34.5" customHeight="1">
      <c r="C36" s="45">
        <v>28</v>
      </c>
      <c r="D36" s="46" t="s">
        <v>21</v>
      </c>
      <c r="E36" s="47" t="s">
        <v>20</v>
      </c>
      <c r="F36" s="54">
        <v>0</v>
      </c>
      <c r="G36" s="55">
        <v>0</v>
      </c>
      <c r="H36" s="65"/>
      <c r="I36" s="45">
        <f t="shared" si="0"/>
        <v>0</v>
      </c>
    </row>
    <row r="37" spans="3:9" s="45" customFormat="1" ht="34.5" customHeight="1">
      <c r="C37" s="45">
        <v>29</v>
      </c>
      <c r="D37" s="46" t="s">
        <v>35</v>
      </c>
      <c r="E37" s="47" t="s">
        <v>34</v>
      </c>
      <c r="F37" s="54">
        <v>0</v>
      </c>
      <c r="G37" s="55">
        <v>0</v>
      </c>
      <c r="H37" s="65"/>
      <c r="I37" s="45">
        <f t="shared" si="0"/>
        <v>0</v>
      </c>
    </row>
    <row r="38" spans="3:9" s="45" customFormat="1" ht="34.5" customHeight="1">
      <c r="C38" s="45">
        <v>30</v>
      </c>
      <c r="D38" s="46" t="s">
        <v>8</v>
      </c>
      <c r="E38" s="47" t="s">
        <v>7</v>
      </c>
      <c r="F38" s="54">
        <v>0</v>
      </c>
      <c r="G38" s="55">
        <v>0</v>
      </c>
      <c r="H38" s="65"/>
      <c r="I38" s="45">
        <f t="shared" si="0"/>
        <v>0</v>
      </c>
    </row>
    <row r="39" spans="3:9" s="45" customFormat="1" ht="34.5" customHeight="1">
      <c r="C39" s="45">
        <v>31</v>
      </c>
      <c r="D39" s="46" t="s">
        <v>25</v>
      </c>
      <c r="E39" s="47" t="s">
        <v>24</v>
      </c>
      <c r="F39" s="54">
        <v>0</v>
      </c>
      <c r="G39" s="55">
        <v>0</v>
      </c>
      <c r="H39" s="65"/>
      <c r="I39" s="45">
        <f t="shared" si="0"/>
        <v>0</v>
      </c>
    </row>
    <row r="40" spans="3:9" s="45" customFormat="1" ht="34.5" customHeight="1">
      <c r="C40" s="45">
        <v>32</v>
      </c>
      <c r="D40" s="46" t="s">
        <v>38</v>
      </c>
      <c r="E40" s="47" t="s">
        <v>37</v>
      </c>
      <c r="F40" s="54">
        <v>0</v>
      </c>
      <c r="G40" s="55">
        <v>0</v>
      </c>
      <c r="H40" s="65"/>
      <c r="I40" s="45">
        <f t="shared" si="0"/>
        <v>0</v>
      </c>
    </row>
    <row r="41" spans="3:9" s="45" customFormat="1" ht="34.5" customHeight="1">
      <c r="C41" s="45">
        <v>33</v>
      </c>
      <c r="D41" s="46" t="s">
        <v>40</v>
      </c>
      <c r="E41" s="47" t="s">
        <v>39</v>
      </c>
      <c r="F41" s="54">
        <v>0</v>
      </c>
      <c r="G41" s="55">
        <v>0</v>
      </c>
      <c r="H41" s="65"/>
      <c r="I41" s="45">
        <f t="shared" si="0"/>
        <v>0</v>
      </c>
    </row>
    <row r="42" spans="3:9" s="45" customFormat="1" ht="34.5" customHeight="1">
      <c r="C42" s="45">
        <v>34</v>
      </c>
      <c r="D42" s="46" t="s">
        <v>59</v>
      </c>
      <c r="E42" s="47" t="s">
        <v>63</v>
      </c>
      <c r="F42" s="54">
        <v>0</v>
      </c>
      <c r="G42" s="55">
        <v>0</v>
      </c>
      <c r="H42" s="65"/>
      <c r="I42" s="45">
        <f t="shared" si="0"/>
        <v>0</v>
      </c>
    </row>
    <row r="43" spans="3:9" s="45" customFormat="1" ht="34.5" customHeight="1">
      <c r="C43" s="45">
        <v>35</v>
      </c>
      <c r="D43" s="46" t="s">
        <v>64</v>
      </c>
      <c r="E43" s="47" t="s">
        <v>66</v>
      </c>
      <c r="F43" s="54">
        <v>0</v>
      </c>
      <c r="G43" s="55">
        <v>0</v>
      </c>
      <c r="H43" s="65"/>
      <c r="I43" s="45">
        <f t="shared" si="0"/>
        <v>0</v>
      </c>
    </row>
    <row r="44" spans="3:9" s="45" customFormat="1" ht="34.5" customHeight="1">
      <c r="C44" s="45">
        <v>36</v>
      </c>
      <c r="D44" s="46" t="s">
        <v>81</v>
      </c>
      <c r="E44" s="47" t="s">
        <v>71</v>
      </c>
      <c r="F44" s="54">
        <v>0</v>
      </c>
      <c r="G44" s="55">
        <v>0</v>
      </c>
      <c r="H44" s="65"/>
      <c r="I44" s="45">
        <f t="shared" si="0"/>
        <v>0</v>
      </c>
    </row>
    <row r="45" spans="4:9" s="45" customFormat="1" ht="48" customHeight="1">
      <c r="D45" s="56" t="s">
        <v>74</v>
      </c>
      <c r="E45" s="49" t="s">
        <v>72</v>
      </c>
      <c r="F45" s="33">
        <f>SUM(F11:F44)</f>
        <v>0</v>
      </c>
      <c r="G45" s="53" t="e">
        <f>I45/F45</f>
        <v>#DIV/0!</v>
      </c>
      <c r="H45" s="48"/>
      <c r="I45" s="45">
        <f>SUM(I11:I44)</f>
        <v>0</v>
      </c>
    </row>
    <row r="46" ht="3" customHeight="1"/>
    <row r="47" spans="4:11" ht="9.75" customHeight="1" thickBot="1">
      <c r="D47" s="123" t="s">
        <v>44</v>
      </c>
      <c r="E47" s="124"/>
      <c r="F47" s="124"/>
      <c r="G47" s="124"/>
      <c r="H47" s="124"/>
      <c r="I47" s="124"/>
      <c r="J47" s="124"/>
      <c r="K47" s="11"/>
    </row>
    <row r="48" spans="4:11" s="20" customFormat="1" ht="27.75" customHeight="1">
      <c r="D48" s="120" t="s">
        <v>99</v>
      </c>
      <c r="E48" s="121"/>
      <c r="F48" s="121"/>
      <c r="G48" s="121"/>
      <c r="H48" s="121"/>
      <c r="I48" s="121"/>
      <c r="J48" s="121"/>
      <c r="K48" s="122"/>
    </row>
    <row r="49" spans="6:10" ht="34.5" customHeight="1" hidden="1" thickBot="1">
      <c r="F49" s="4"/>
      <c r="G49" s="4"/>
      <c r="H49" s="4"/>
      <c r="I49" s="4"/>
      <c r="J49" s="4"/>
    </row>
    <row r="50" spans="6:10" ht="1.5" customHeight="1" hidden="1" thickBot="1">
      <c r="F50" s="1"/>
      <c r="G50" s="1"/>
      <c r="H50" s="14"/>
      <c r="I50" s="14"/>
      <c r="J50" s="14"/>
    </row>
    <row r="51" spans="4:10" ht="47.25" customHeight="1">
      <c r="D51" s="76" t="s">
        <v>95</v>
      </c>
      <c r="E51" s="77"/>
      <c r="F51" s="75"/>
      <c r="G51" s="113" t="s">
        <v>96</v>
      </c>
      <c r="H51" s="114"/>
      <c r="I51" s="115"/>
      <c r="J51" s="63"/>
    </row>
    <row r="52" spans="4:9" ht="45" customHeight="1">
      <c r="D52" s="28" t="s">
        <v>76</v>
      </c>
      <c r="E52" s="27" t="s">
        <v>6</v>
      </c>
      <c r="F52" s="13"/>
      <c r="G52" s="125" t="s">
        <v>76</v>
      </c>
      <c r="H52" s="126"/>
      <c r="I52" s="58" t="s">
        <v>6</v>
      </c>
    </row>
    <row r="53" spans="4:9" ht="34.5" customHeight="1">
      <c r="D53" s="38" t="s">
        <v>107</v>
      </c>
      <c r="E53" s="59">
        <v>0</v>
      </c>
      <c r="F53" s="24"/>
      <c r="G53" s="107" t="s">
        <v>47</v>
      </c>
      <c r="H53" s="107"/>
      <c r="I53" s="89">
        <v>0</v>
      </c>
    </row>
    <row r="54" spans="4:9" ht="34.5" customHeight="1">
      <c r="D54" s="39" t="s">
        <v>53</v>
      </c>
      <c r="E54" s="60">
        <v>0</v>
      </c>
      <c r="F54" s="36"/>
      <c r="G54" s="108" t="s">
        <v>89</v>
      </c>
      <c r="H54" s="109"/>
      <c r="I54" s="90">
        <v>0</v>
      </c>
    </row>
    <row r="55" spans="4:9" ht="34.5" customHeight="1">
      <c r="D55" s="61" t="s">
        <v>50</v>
      </c>
      <c r="E55" s="59">
        <v>0</v>
      </c>
      <c r="F55" s="34"/>
      <c r="G55" s="108" t="s">
        <v>109</v>
      </c>
      <c r="H55" s="109"/>
      <c r="I55" s="89">
        <v>0</v>
      </c>
    </row>
    <row r="56" spans="4:9" ht="34.5" customHeight="1">
      <c r="D56" s="39" t="s">
        <v>85</v>
      </c>
      <c r="E56" s="60">
        <v>0</v>
      </c>
      <c r="F56" s="36"/>
      <c r="G56" s="110" t="s">
        <v>68</v>
      </c>
      <c r="H56" s="110"/>
      <c r="I56" s="89">
        <v>0</v>
      </c>
    </row>
    <row r="57" spans="4:9" ht="34.5" customHeight="1">
      <c r="D57" s="39" t="s">
        <v>86</v>
      </c>
      <c r="E57" s="59">
        <v>0</v>
      </c>
      <c r="F57" s="36"/>
      <c r="G57" s="81" t="s">
        <v>85</v>
      </c>
      <c r="H57" s="82"/>
      <c r="I57" s="90">
        <v>0</v>
      </c>
    </row>
    <row r="58" spans="4:9" ht="34.5" customHeight="1">
      <c r="D58" s="38" t="s">
        <v>90</v>
      </c>
      <c r="E58" s="59">
        <v>0</v>
      </c>
      <c r="F58" s="36"/>
      <c r="G58" s="130" t="s">
        <v>110</v>
      </c>
      <c r="H58" s="130"/>
      <c r="I58" s="89">
        <v>0</v>
      </c>
    </row>
    <row r="59" spans="4:9" ht="34.5" customHeight="1">
      <c r="D59" s="38" t="s">
        <v>91</v>
      </c>
      <c r="E59" s="60">
        <v>0</v>
      </c>
      <c r="F59" s="36"/>
      <c r="G59" s="130" t="s">
        <v>51</v>
      </c>
      <c r="H59" s="130"/>
      <c r="I59" s="90">
        <v>0</v>
      </c>
    </row>
    <row r="60" spans="4:9" ht="34.5" customHeight="1">
      <c r="D60" s="38" t="s">
        <v>51</v>
      </c>
      <c r="E60" s="59">
        <v>0</v>
      </c>
      <c r="F60" s="36"/>
      <c r="G60" s="108" t="s">
        <v>52</v>
      </c>
      <c r="H60" s="109"/>
      <c r="I60" s="89">
        <v>0</v>
      </c>
    </row>
    <row r="61" spans="4:9" ht="34.5" customHeight="1">
      <c r="D61" s="38" t="s">
        <v>52</v>
      </c>
      <c r="E61" s="60">
        <v>0</v>
      </c>
      <c r="F61" s="36"/>
      <c r="G61" s="107" t="s">
        <v>46</v>
      </c>
      <c r="H61" s="107"/>
      <c r="I61" s="90">
        <v>0</v>
      </c>
    </row>
    <row r="62" spans="4:9" ht="34.5" customHeight="1">
      <c r="D62" s="62" t="s">
        <v>108</v>
      </c>
      <c r="E62" s="59">
        <v>0</v>
      </c>
      <c r="F62" s="36"/>
      <c r="G62" s="129" t="s">
        <v>106</v>
      </c>
      <c r="H62" s="129"/>
      <c r="I62" s="87">
        <f>SUM(I53:I61)/9</f>
        <v>0</v>
      </c>
    </row>
    <row r="63" spans="4:9" ht="34.5" customHeight="1">
      <c r="D63" s="38" t="s">
        <v>46</v>
      </c>
      <c r="E63" s="60">
        <v>0</v>
      </c>
      <c r="F63" s="36"/>
      <c r="G63" s="129" t="s">
        <v>105</v>
      </c>
      <c r="H63" s="129"/>
      <c r="I63" s="87">
        <f>(I54+I55+I58+I61)/4</f>
        <v>0</v>
      </c>
    </row>
    <row r="64" spans="4:9" ht="34.5" customHeight="1">
      <c r="D64" s="94" t="s">
        <v>38</v>
      </c>
      <c r="E64" s="59">
        <v>0</v>
      </c>
      <c r="F64" s="36"/>
      <c r="G64" s="40"/>
      <c r="H64" s="40"/>
      <c r="I64" s="34"/>
    </row>
    <row r="65" spans="4:9" ht="34.5" customHeight="1">
      <c r="D65" s="86" t="s">
        <v>106</v>
      </c>
      <c r="E65" s="88">
        <f>SUM(E53:E64)/12</f>
        <v>0</v>
      </c>
      <c r="F65" s="36"/>
      <c r="G65" s="40"/>
      <c r="H65" s="40"/>
      <c r="I65" s="34"/>
    </row>
    <row r="66" spans="4:9" ht="34.5" customHeight="1">
      <c r="D66" s="86" t="s">
        <v>105</v>
      </c>
      <c r="E66" s="88">
        <f>(E56+E57+E58+E59+E64)/5</f>
        <v>0</v>
      </c>
      <c r="F66" s="36"/>
      <c r="G66" s="40"/>
      <c r="H66" s="40"/>
      <c r="I66" s="34"/>
    </row>
    <row r="67" spans="4:9" ht="34.5" customHeight="1">
      <c r="D67" s="37"/>
      <c r="E67" s="70" t="s">
        <v>97</v>
      </c>
      <c r="F67" s="36"/>
      <c r="G67" s="101"/>
      <c r="H67" s="101"/>
      <c r="I67" s="57"/>
    </row>
    <row r="68" spans="4:9" ht="45" customHeight="1">
      <c r="D68" s="85" t="s">
        <v>98</v>
      </c>
      <c r="E68" s="85"/>
      <c r="F68" s="70"/>
      <c r="G68" s="101" t="s">
        <v>111</v>
      </c>
      <c r="H68" s="101"/>
      <c r="I68" s="85"/>
    </row>
    <row r="69" spans="5:10" ht="42" customHeight="1">
      <c r="E69" s="85"/>
      <c r="F69" s="85"/>
      <c r="G69" s="85"/>
      <c r="H69" s="85"/>
      <c r="I69" s="85"/>
      <c r="J69" s="57"/>
    </row>
    <row r="70" spans="4:11" ht="45.75" customHeight="1" thickBot="1">
      <c r="D70" s="83" t="s">
        <v>76</v>
      </c>
      <c r="E70" s="93" t="s">
        <v>6</v>
      </c>
      <c r="F70" s="85"/>
      <c r="G70" s="13"/>
      <c r="H70" s="13"/>
      <c r="I70" s="13"/>
      <c r="J70" s="44"/>
      <c r="K70" s="29"/>
    </row>
    <row r="71" spans="4:10" ht="46.5" customHeight="1">
      <c r="D71" s="91" t="s">
        <v>47</v>
      </c>
      <c r="E71" s="52">
        <v>0</v>
      </c>
      <c r="F71" s="13"/>
      <c r="G71" s="13"/>
      <c r="H71" s="13"/>
      <c r="I71" s="13"/>
      <c r="J71" s="13"/>
    </row>
    <row r="72" spans="4:10" ht="34.5" customHeight="1">
      <c r="D72" s="95" t="s">
        <v>68</v>
      </c>
      <c r="E72" s="52">
        <v>0</v>
      </c>
      <c r="F72" s="13"/>
      <c r="G72" s="13"/>
      <c r="H72" s="13"/>
      <c r="I72" s="13"/>
      <c r="J72" s="13"/>
    </row>
    <row r="73" spans="4:10" ht="34.5" customHeight="1">
      <c r="D73" s="79" t="s">
        <v>112</v>
      </c>
      <c r="E73" s="52">
        <v>0</v>
      </c>
      <c r="F73" s="13"/>
      <c r="G73" s="43"/>
      <c r="H73" s="13"/>
      <c r="I73" s="13"/>
      <c r="J73" s="13"/>
    </row>
    <row r="74" spans="4:10" ht="34.5" customHeight="1">
      <c r="D74" s="79" t="s">
        <v>36</v>
      </c>
      <c r="E74" s="52">
        <v>0</v>
      </c>
      <c r="F74" s="13"/>
      <c r="G74" s="13"/>
      <c r="H74" s="13"/>
      <c r="I74" s="13"/>
      <c r="J74" s="13"/>
    </row>
    <row r="75" spans="4:10" ht="34.5" customHeight="1">
      <c r="D75" s="91" t="s">
        <v>45</v>
      </c>
      <c r="E75" s="52">
        <v>0</v>
      </c>
      <c r="F75" s="13"/>
      <c r="G75" s="13"/>
      <c r="H75" s="13"/>
      <c r="I75" s="13"/>
      <c r="J75" s="13"/>
    </row>
    <row r="76" spans="4:10" ht="34.5" customHeight="1">
      <c r="D76" s="91" t="s">
        <v>113</v>
      </c>
      <c r="E76" s="52">
        <v>0</v>
      </c>
      <c r="F76" s="13"/>
      <c r="G76" s="13"/>
      <c r="H76" s="13"/>
      <c r="I76" s="13"/>
      <c r="J76" s="13"/>
    </row>
    <row r="77" spans="4:10" ht="34.5" customHeight="1">
      <c r="D77" s="91" t="s">
        <v>40</v>
      </c>
      <c r="E77" s="52">
        <v>0</v>
      </c>
      <c r="F77" s="13"/>
      <c r="G77" s="13"/>
      <c r="H77" s="13"/>
      <c r="J77" s="13"/>
    </row>
    <row r="78" spans="4:10" ht="34.5" customHeight="1">
      <c r="D78" s="86" t="s">
        <v>106</v>
      </c>
      <c r="E78" s="88">
        <f>SUM(E71:E77)/7</f>
        <v>0</v>
      </c>
      <c r="F78" s="35"/>
      <c r="G78" s="116"/>
      <c r="H78" s="116"/>
      <c r="I78" s="32"/>
      <c r="J78" s="13"/>
    </row>
    <row r="79" spans="4:12" ht="34.5" customHeight="1">
      <c r="D79" s="86" t="s">
        <v>105</v>
      </c>
      <c r="E79" s="92">
        <f>(E73+E74+E75+E76+E77)/5</f>
        <v>0</v>
      </c>
      <c r="F79" s="41"/>
      <c r="G79" s="78"/>
      <c r="H79" s="78"/>
      <c r="I79" s="32"/>
      <c r="J79" s="13"/>
      <c r="K79" s="13"/>
      <c r="L79" s="13"/>
    </row>
    <row r="80" spans="4:12" ht="34.5" customHeight="1">
      <c r="D80" s="84" t="s">
        <v>54</v>
      </c>
      <c r="E80" s="71"/>
      <c r="F80" s="41"/>
      <c r="I80" s="32"/>
      <c r="J80" s="13"/>
      <c r="K80" s="13"/>
      <c r="L80" s="13"/>
    </row>
    <row r="81" spans="1:12" ht="34.5" customHeight="1" thickBot="1">
      <c r="A81" s="42"/>
      <c r="B81" s="42"/>
      <c r="C81" s="42"/>
      <c r="D81" s="112" t="s">
        <v>103</v>
      </c>
      <c r="E81" s="112"/>
      <c r="F81" s="21"/>
      <c r="G81" s="73"/>
      <c r="H81" s="73"/>
      <c r="I81" s="72"/>
      <c r="J81" s="30"/>
      <c r="K81" s="13"/>
      <c r="L81" s="13"/>
    </row>
    <row r="82" spans="4:12" ht="27" customHeight="1">
      <c r="D82" s="43"/>
      <c r="E82" s="50"/>
      <c r="F82" s="71"/>
      <c r="G82" s="111" t="s">
        <v>73</v>
      </c>
      <c r="H82" s="111"/>
      <c r="I82" s="72"/>
      <c r="J82" s="32"/>
      <c r="K82" s="13"/>
      <c r="L82" s="13"/>
    </row>
    <row r="83" spans="4:12" ht="58.5" customHeight="1">
      <c r="D83" s="127" t="s">
        <v>48</v>
      </c>
      <c r="E83" s="128"/>
      <c r="F83" s="71"/>
      <c r="G83" s="111"/>
      <c r="H83" s="111"/>
      <c r="J83" s="32"/>
      <c r="K83" s="13"/>
      <c r="L83" s="13"/>
    </row>
    <row r="84" spans="4:12" ht="23.25" customHeight="1">
      <c r="D84" s="103" t="s">
        <v>116</v>
      </c>
      <c r="E84" s="103"/>
      <c r="F84" s="103"/>
      <c r="G84" s="103"/>
      <c r="H84" s="103"/>
      <c r="I84" s="103"/>
      <c r="J84" s="32"/>
      <c r="K84" s="13"/>
      <c r="L84" s="13"/>
    </row>
    <row r="85" spans="4:12" ht="35.25" customHeight="1">
      <c r="D85" s="13"/>
      <c r="E85" s="24"/>
      <c r="G85" s="23"/>
      <c r="H85" s="50"/>
      <c r="I85" s="25"/>
      <c r="J85" s="13"/>
      <c r="K85" s="13"/>
      <c r="L85" s="13"/>
    </row>
    <row r="86" spans="4:12" ht="24.75" customHeight="1">
      <c r="D86" s="13"/>
      <c r="E86" s="24"/>
      <c r="G86" s="117"/>
      <c r="H86" s="117"/>
      <c r="I86" s="117"/>
      <c r="J86" s="50"/>
      <c r="K86" s="13"/>
      <c r="L86" s="13"/>
    </row>
    <row r="87" spans="4:12" ht="54" customHeight="1">
      <c r="D87" s="74" t="s">
        <v>49</v>
      </c>
      <c r="E87" s="31"/>
      <c r="F87" s="30"/>
      <c r="G87" s="102" t="s">
        <v>49</v>
      </c>
      <c r="H87" s="102"/>
      <c r="I87" s="102"/>
      <c r="J87" s="13"/>
      <c r="K87" s="13"/>
      <c r="L87" s="13"/>
    </row>
    <row r="88" spans="6:10" ht="54.75" customHeight="1">
      <c r="F88" s="23"/>
      <c r="G88" s="1"/>
      <c r="H88" s="2"/>
      <c r="I88" s="2"/>
      <c r="J88" s="13"/>
    </row>
    <row r="89" spans="6:11" ht="24.75" customHeight="1">
      <c r="F89" s="1"/>
      <c r="G89" s="1"/>
      <c r="H89" s="2"/>
      <c r="I89" s="2"/>
      <c r="J89" s="25"/>
      <c r="K89" s="12"/>
    </row>
    <row r="90" spans="6:9" ht="12.75">
      <c r="F90" s="1"/>
      <c r="G90" s="1"/>
      <c r="H90" s="2"/>
      <c r="I90" s="2"/>
    </row>
    <row r="91" spans="6:9" ht="12.75">
      <c r="F91" s="1"/>
      <c r="G91" s="1"/>
      <c r="H91" s="2"/>
      <c r="I91" s="2"/>
    </row>
    <row r="92" spans="6:9" ht="12.75">
      <c r="F92" s="1"/>
      <c r="G92" s="1"/>
      <c r="H92" s="2"/>
      <c r="I92" s="2"/>
    </row>
    <row r="93" spans="6:9" ht="12.75">
      <c r="F93" s="1"/>
      <c r="G93" s="1"/>
      <c r="H93" s="2"/>
      <c r="I93" s="2"/>
    </row>
    <row r="94" spans="6:9" ht="12.75">
      <c r="F94" s="1"/>
      <c r="G94" s="1"/>
      <c r="H94" s="2"/>
      <c r="I94" s="2"/>
    </row>
    <row r="95" spans="6:9" ht="12.75">
      <c r="F95" s="1"/>
      <c r="G95" s="1"/>
      <c r="H95" s="2"/>
      <c r="I95" s="2"/>
    </row>
    <row r="96" spans="6:9" ht="12.75">
      <c r="F96" s="1"/>
      <c r="G96" s="1"/>
      <c r="H96" s="1"/>
      <c r="I96" s="2"/>
    </row>
    <row r="97" spans="6:9" ht="12.75">
      <c r="F97" s="1"/>
      <c r="H97" s="1"/>
      <c r="I97" s="2"/>
    </row>
    <row r="98" spans="6:9" ht="12.75">
      <c r="F98" s="1"/>
      <c r="H98" s="1"/>
      <c r="I98" s="1"/>
    </row>
    <row r="99" spans="6:9" ht="12.75">
      <c r="F99" s="1"/>
      <c r="H99" s="1"/>
      <c r="I99" s="1"/>
    </row>
    <row r="100" spans="6:9" ht="12.75">
      <c r="F100" s="1"/>
      <c r="H100" s="1"/>
      <c r="I100" s="1"/>
    </row>
    <row r="101" spans="8:9" ht="12.75">
      <c r="H101" s="1"/>
      <c r="I101" s="1"/>
    </row>
    <row r="102" spans="8:11" ht="12.75">
      <c r="H102" s="1"/>
      <c r="I102" s="1"/>
      <c r="J102" s="2"/>
      <c r="K102" s="1"/>
    </row>
    <row r="103" spans="8:11" ht="12.75">
      <c r="H103" s="1"/>
      <c r="I103" s="1"/>
      <c r="J103" s="2"/>
      <c r="K103" s="1"/>
    </row>
    <row r="104" spans="8:11" ht="12.75">
      <c r="H104" s="1"/>
      <c r="I104" s="1"/>
      <c r="J104" s="2"/>
      <c r="K104" s="1"/>
    </row>
    <row r="105" spans="8:11" ht="12.75">
      <c r="H105" s="1"/>
      <c r="I105" s="1"/>
      <c r="J105" s="2"/>
      <c r="K105" s="1"/>
    </row>
    <row r="106" spans="8:11" ht="12.75">
      <c r="H106" s="1"/>
      <c r="I106" s="1"/>
      <c r="J106" s="2"/>
      <c r="K106" s="1"/>
    </row>
    <row r="107" spans="8:11" ht="12.75">
      <c r="H107" s="1"/>
      <c r="I107" s="1"/>
      <c r="J107" s="2"/>
      <c r="K107" s="1"/>
    </row>
    <row r="108" spans="8:11" ht="12.75">
      <c r="H108" s="1"/>
      <c r="I108" s="1"/>
      <c r="J108" s="2"/>
      <c r="K108" s="1"/>
    </row>
    <row r="109" spans="8:11" ht="12.75">
      <c r="H109" s="1"/>
      <c r="I109" s="1"/>
      <c r="J109" s="2"/>
      <c r="K109" s="1"/>
    </row>
    <row r="110" spans="8:11" ht="12.75">
      <c r="H110" s="1"/>
      <c r="I110" s="1"/>
      <c r="J110" s="2"/>
      <c r="K110" s="1"/>
    </row>
    <row r="111" spans="8:11" ht="12.75">
      <c r="H111" s="1"/>
      <c r="I111" s="1"/>
      <c r="J111" s="2"/>
      <c r="K111" s="1"/>
    </row>
    <row r="112" spans="8:11" ht="12.75">
      <c r="H112" s="1"/>
      <c r="I112" s="1"/>
      <c r="J112" s="2"/>
      <c r="K112" s="1"/>
    </row>
    <row r="113" spans="8:11" ht="12.75">
      <c r="H113" s="1"/>
      <c r="I113" s="1"/>
      <c r="J113" s="2"/>
      <c r="K113" s="1"/>
    </row>
    <row r="114" spans="8:11" ht="12.75">
      <c r="H114" s="1"/>
      <c r="I114" s="1"/>
      <c r="J114" s="2"/>
      <c r="K114" s="1"/>
    </row>
    <row r="115" spans="8:11" ht="12.75">
      <c r="H115" s="1"/>
      <c r="I115" s="1"/>
      <c r="J115" s="2"/>
      <c r="K115" s="1"/>
    </row>
    <row r="116" spans="8:11" ht="12.75">
      <c r="H116" s="1"/>
      <c r="I116" s="1"/>
      <c r="J116" s="2"/>
      <c r="K116" s="1"/>
    </row>
    <row r="117" spans="8:11" ht="12.75">
      <c r="H117" s="1"/>
      <c r="I117" s="1"/>
      <c r="J117" s="2"/>
      <c r="K117" s="1"/>
    </row>
    <row r="118" spans="8:11" ht="12.75">
      <c r="H118" s="1"/>
      <c r="I118" s="1"/>
      <c r="J118" s="2"/>
      <c r="K118" s="1"/>
    </row>
    <row r="119" spans="8:11" ht="12.75">
      <c r="H119" s="1"/>
      <c r="I119" s="1"/>
      <c r="J119" s="2"/>
      <c r="K119" s="1"/>
    </row>
    <row r="120" spans="8:11" ht="12.75">
      <c r="H120" s="1"/>
      <c r="I120" s="1"/>
      <c r="J120" s="2"/>
      <c r="K120" s="1"/>
    </row>
    <row r="121" spans="8:11" ht="12.75">
      <c r="H121" s="1"/>
      <c r="I121" s="1"/>
      <c r="J121" s="2"/>
      <c r="K121" s="1"/>
    </row>
    <row r="122" spans="8:11" ht="12.75">
      <c r="H122" s="1"/>
      <c r="I122" s="1"/>
      <c r="J122" s="2"/>
      <c r="K122" s="1"/>
    </row>
    <row r="123" spans="8:11" ht="12.75">
      <c r="H123" s="1"/>
      <c r="I123" s="1"/>
      <c r="J123" s="2"/>
      <c r="K123" s="1"/>
    </row>
    <row r="124" spans="8:11" ht="12.75">
      <c r="H124" s="1"/>
      <c r="I124" s="1"/>
      <c r="J124" s="2"/>
      <c r="K124" s="1"/>
    </row>
    <row r="125" spans="8:11" ht="12.75">
      <c r="H125" s="1"/>
      <c r="I125" s="1"/>
      <c r="J125" s="2"/>
      <c r="K125" s="1"/>
    </row>
    <row r="126" spans="8:11" ht="12.75">
      <c r="H126" s="1"/>
      <c r="I126" s="1"/>
      <c r="J126" s="2"/>
      <c r="K126" s="1"/>
    </row>
    <row r="127" spans="8:11" ht="12.75">
      <c r="H127" s="1"/>
      <c r="I127" s="1"/>
      <c r="J127" s="2"/>
      <c r="K127" s="1"/>
    </row>
    <row r="128" spans="8:11" ht="12.75">
      <c r="H128" s="1"/>
      <c r="I128" s="1"/>
      <c r="J128" s="2"/>
      <c r="K128" s="1"/>
    </row>
    <row r="129" spans="8:11" ht="12.75">
      <c r="H129" s="1"/>
      <c r="I129" s="1"/>
      <c r="J129" s="2"/>
      <c r="K129" s="1"/>
    </row>
    <row r="130" spans="8:11" ht="12.75">
      <c r="H130" s="1"/>
      <c r="I130" s="1"/>
      <c r="J130" s="2"/>
      <c r="K130" s="1"/>
    </row>
    <row r="131" spans="8:11" ht="12.75">
      <c r="H131" s="1"/>
      <c r="I131" s="1"/>
      <c r="J131" s="2"/>
      <c r="K131" s="1"/>
    </row>
    <row r="132" spans="8:11" ht="12.75">
      <c r="H132" s="1"/>
      <c r="I132" s="1"/>
      <c r="J132" s="2"/>
      <c r="K132" s="1"/>
    </row>
    <row r="133" spans="8:11" ht="12.75">
      <c r="H133" s="1"/>
      <c r="I133" s="1"/>
      <c r="J133" s="2"/>
      <c r="K133" s="1"/>
    </row>
    <row r="134" spans="8:11" ht="12.75">
      <c r="H134" s="1"/>
      <c r="I134" s="1"/>
      <c r="J134" s="2"/>
      <c r="K134" s="1"/>
    </row>
    <row r="135" spans="8:11" ht="12.75">
      <c r="H135" s="1"/>
      <c r="I135" s="1"/>
      <c r="J135" s="2"/>
      <c r="K135" s="1"/>
    </row>
    <row r="136" spans="8:11" ht="12.75">
      <c r="H136" s="1"/>
      <c r="I136" s="1"/>
      <c r="J136" s="2"/>
      <c r="K136" s="1"/>
    </row>
    <row r="137" spans="8:11" ht="12.75">
      <c r="H137" s="1"/>
      <c r="I137" s="1"/>
      <c r="J137" s="2"/>
      <c r="K137" s="1"/>
    </row>
    <row r="138" spans="8:11" ht="12.75">
      <c r="H138" s="1"/>
      <c r="I138" s="1"/>
      <c r="J138" s="2"/>
      <c r="K138" s="1"/>
    </row>
    <row r="139" spans="8:11" ht="12.75">
      <c r="H139" s="1"/>
      <c r="I139" s="1"/>
      <c r="J139" s="2"/>
      <c r="K139" s="1"/>
    </row>
    <row r="140" spans="8:11" ht="12.75">
      <c r="H140" s="1"/>
      <c r="I140" s="1"/>
      <c r="J140" s="2"/>
      <c r="K140" s="1"/>
    </row>
    <row r="141" spans="8:11" ht="12.75">
      <c r="H141" s="1"/>
      <c r="I141" s="1"/>
      <c r="J141" s="2"/>
      <c r="K141" s="1"/>
    </row>
    <row r="142" spans="8:11" ht="12.75">
      <c r="H142" s="1"/>
      <c r="I142" s="1"/>
      <c r="J142" s="2"/>
      <c r="K142" s="1"/>
    </row>
    <row r="143" spans="8:11" ht="12.75">
      <c r="H143" s="1"/>
      <c r="I143" s="1"/>
      <c r="J143" s="2"/>
      <c r="K143" s="1"/>
    </row>
    <row r="144" spans="8:11" ht="12.75">
      <c r="H144" s="1"/>
      <c r="I144" s="1"/>
      <c r="J144" s="2"/>
      <c r="K144" s="1"/>
    </row>
    <row r="145" spans="8:11" ht="12.75">
      <c r="H145" s="1"/>
      <c r="I145" s="1"/>
      <c r="J145" s="2"/>
      <c r="K145" s="1"/>
    </row>
    <row r="146" spans="8:11" ht="12.75">
      <c r="H146" s="1"/>
      <c r="I146" s="1"/>
      <c r="J146" s="2"/>
      <c r="K146" s="1"/>
    </row>
    <row r="147" spans="8:11" ht="12.75">
      <c r="H147" s="1"/>
      <c r="I147" s="1"/>
      <c r="J147" s="2"/>
      <c r="K147" s="1"/>
    </row>
    <row r="148" spans="8:11" ht="12.75">
      <c r="H148" s="1"/>
      <c r="I148" s="1"/>
      <c r="J148" s="2"/>
      <c r="K148" s="1"/>
    </row>
    <row r="149" spans="8:11" ht="12.75">
      <c r="H149" s="1"/>
      <c r="I149" s="1"/>
      <c r="J149" s="2"/>
      <c r="K149" s="1"/>
    </row>
    <row r="150" spans="8:11" ht="12.75">
      <c r="H150" s="1"/>
      <c r="I150" s="1"/>
      <c r="J150" s="2"/>
      <c r="K150" s="1"/>
    </row>
    <row r="151" spans="8:11" ht="12.75">
      <c r="H151" s="1"/>
      <c r="I151" s="1"/>
      <c r="J151" s="2"/>
      <c r="K151" s="1"/>
    </row>
    <row r="152" spans="8:11" ht="12.75">
      <c r="H152" s="1"/>
      <c r="I152" s="1"/>
      <c r="J152" s="2"/>
      <c r="K152" s="1"/>
    </row>
    <row r="153" spans="8:11" ht="12.75">
      <c r="H153" s="1"/>
      <c r="I153" s="1"/>
      <c r="J153" s="2"/>
      <c r="K153" s="1"/>
    </row>
    <row r="154" spans="8:11" ht="12.75">
      <c r="H154" s="1"/>
      <c r="I154" s="1"/>
      <c r="J154" s="2"/>
      <c r="K154" s="1"/>
    </row>
    <row r="155" spans="8:11" ht="12.75">
      <c r="H155" s="1"/>
      <c r="I155" s="1"/>
      <c r="J155" s="2"/>
      <c r="K155" s="1"/>
    </row>
    <row r="156" spans="8:11" ht="12.75">
      <c r="H156" s="1"/>
      <c r="I156" s="1"/>
      <c r="J156" s="2"/>
      <c r="K156" s="1"/>
    </row>
    <row r="157" spans="8:11" ht="12.75">
      <c r="H157" s="1"/>
      <c r="I157" s="1"/>
      <c r="J157" s="2"/>
      <c r="K157" s="1"/>
    </row>
    <row r="158" spans="8:11" ht="12.75">
      <c r="H158" s="1"/>
      <c r="I158" s="1"/>
      <c r="J158" s="2"/>
      <c r="K158" s="1"/>
    </row>
    <row r="159" spans="8:11" ht="12.75">
      <c r="H159" s="1"/>
      <c r="I159" s="1"/>
      <c r="J159" s="2"/>
      <c r="K159" s="1"/>
    </row>
    <row r="160" spans="8:11" ht="12.75">
      <c r="H160" s="1"/>
      <c r="I160" s="1"/>
      <c r="J160" s="2"/>
      <c r="K160" s="1"/>
    </row>
    <row r="161" spans="8:11" ht="12.75">
      <c r="H161" s="1"/>
      <c r="I161" s="1"/>
      <c r="J161" s="2"/>
      <c r="K161" s="1"/>
    </row>
    <row r="162" spans="8:11" ht="12.75">
      <c r="H162" s="1"/>
      <c r="I162" s="1"/>
      <c r="J162" s="2"/>
      <c r="K162" s="1"/>
    </row>
    <row r="163" spans="8:11" ht="12.75">
      <c r="H163" s="1"/>
      <c r="I163" s="1"/>
      <c r="J163" s="2"/>
      <c r="K163" s="1"/>
    </row>
    <row r="164" spans="8:11" ht="12.75">
      <c r="H164" s="1"/>
      <c r="I164" s="1"/>
      <c r="J164" s="2"/>
      <c r="K164" s="1"/>
    </row>
    <row r="165" spans="8:11" ht="12.75">
      <c r="H165" s="1"/>
      <c r="I165" s="1"/>
      <c r="J165" s="2"/>
      <c r="K165" s="1"/>
    </row>
    <row r="166" spans="8:11" ht="12.75">
      <c r="H166" s="1"/>
      <c r="I166" s="1"/>
      <c r="J166" s="2"/>
      <c r="K166" s="1"/>
    </row>
    <row r="167" spans="8:11" ht="12.75">
      <c r="H167" s="1"/>
      <c r="I167" s="1"/>
      <c r="J167" s="2"/>
      <c r="K167" s="1"/>
    </row>
    <row r="168" spans="8:11" ht="12.75">
      <c r="H168" s="1"/>
      <c r="I168" s="1"/>
      <c r="J168" s="2"/>
      <c r="K168" s="1"/>
    </row>
    <row r="169" spans="8:11" ht="12.75">
      <c r="H169" s="1"/>
      <c r="I169" s="1"/>
      <c r="J169" s="2"/>
      <c r="K169" s="1"/>
    </row>
    <row r="170" spans="8:11" ht="12.75">
      <c r="H170" s="1"/>
      <c r="I170" s="1"/>
      <c r="J170" s="2"/>
      <c r="K170" s="1"/>
    </row>
    <row r="171" spans="8:11" ht="12.75">
      <c r="H171" s="1"/>
      <c r="I171" s="1"/>
      <c r="J171" s="2"/>
      <c r="K171" s="1"/>
    </row>
    <row r="172" spans="8:11" ht="12.75">
      <c r="H172" s="1"/>
      <c r="I172" s="1"/>
      <c r="J172" s="2"/>
      <c r="K172" s="1"/>
    </row>
    <row r="173" spans="8:11" ht="12.75">
      <c r="H173" s="1"/>
      <c r="I173" s="1"/>
      <c r="J173" s="2"/>
      <c r="K173" s="1"/>
    </row>
    <row r="174" spans="8:11" ht="12.75">
      <c r="H174" s="1"/>
      <c r="I174" s="1"/>
      <c r="J174" s="2"/>
      <c r="K174" s="1"/>
    </row>
    <row r="175" spans="8:11" ht="12.75">
      <c r="H175" s="1"/>
      <c r="I175" s="1"/>
      <c r="J175" s="2"/>
      <c r="K175" s="1"/>
    </row>
    <row r="176" spans="8:11" ht="12.75">
      <c r="H176" s="1"/>
      <c r="I176" s="1"/>
      <c r="J176" s="2"/>
      <c r="K176" s="1"/>
    </row>
    <row r="177" spans="8:11" ht="12.75">
      <c r="H177" s="1"/>
      <c r="I177" s="1"/>
      <c r="J177" s="2"/>
      <c r="K177" s="1"/>
    </row>
    <row r="178" spans="8:11" ht="12.75">
      <c r="H178" s="1"/>
      <c r="I178" s="1"/>
      <c r="J178" s="2"/>
      <c r="K178" s="1"/>
    </row>
    <row r="179" spans="8:11" ht="12.75">
      <c r="H179" s="1"/>
      <c r="I179" s="1"/>
      <c r="J179" s="2"/>
      <c r="K179" s="1"/>
    </row>
    <row r="180" spans="8:11" ht="12.75">
      <c r="H180" s="1"/>
      <c r="I180" s="1"/>
      <c r="J180" s="2"/>
      <c r="K180" s="1"/>
    </row>
    <row r="181" spans="8:11" ht="12.75">
      <c r="H181" s="1"/>
      <c r="I181" s="1"/>
      <c r="J181" s="2"/>
      <c r="K181" s="1"/>
    </row>
    <row r="182" spans="8:11" ht="12.75">
      <c r="H182" s="1"/>
      <c r="I182" s="1"/>
      <c r="J182" s="2"/>
      <c r="K182" s="1"/>
    </row>
    <row r="183" spans="8:11" ht="12.75">
      <c r="H183" s="1"/>
      <c r="I183" s="1"/>
      <c r="J183" s="2"/>
      <c r="K183" s="1"/>
    </row>
    <row r="184" spans="8:11" ht="12.75">
      <c r="H184" s="1"/>
      <c r="I184" s="1"/>
      <c r="J184" s="2"/>
      <c r="K184" s="1"/>
    </row>
    <row r="185" spans="8:11" ht="12.75">
      <c r="H185" s="1"/>
      <c r="I185" s="1"/>
      <c r="J185" s="2"/>
      <c r="K185" s="1"/>
    </row>
    <row r="186" spans="8:11" ht="12.75">
      <c r="H186" s="1"/>
      <c r="I186" s="1"/>
      <c r="J186" s="2"/>
      <c r="K186" s="1"/>
    </row>
    <row r="187" spans="8:11" ht="12.75">
      <c r="H187" s="1"/>
      <c r="I187" s="1"/>
      <c r="J187" s="2"/>
      <c r="K187" s="1"/>
    </row>
    <row r="188" spans="8:11" ht="12.75">
      <c r="H188" s="1"/>
      <c r="I188" s="1"/>
      <c r="J188" s="2"/>
      <c r="K188" s="1"/>
    </row>
    <row r="189" spans="8:11" ht="12.75">
      <c r="H189" s="1"/>
      <c r="I189" s="1"/>
      <c r="J189" s="2"/>
      <c r="K189" s="1"/>
    </row>
    <row r="190" spans="8:11" ht="12.75">
      <c r="H190" s="1"/>
      <c r="I190" s="1"/>
      <c r="J190" s="2"/>
      <c r="K190" s="1"/>
    </row>
    <row r="191" spans="8:11" ht="12.75">
      <c r="H191" s="1"/>
      <c r="I191" s="1"/>
      <c r="J191" s="2"/>
      <c r="K191" s="1"/>
    </row>
    <row r="192" spans="8:11" ht="12.75">
      <c r="H192" s="1"/>
      <c r="I192" s="1"/>
      <c r="J192" s="2"/>
      <c r="K192" s="1"/>
    </row>
    <row r="193" spans="8:11" ht="12.75">
      <c r="H193" s="1"/>
      <c r="I193" s="1"/>
      <c r="J193" s="2"/>
      <c r="K193" s="1"/>
    </row>
    <row r="194" spans="8:11" ht="12.75">
      <c r="H194" s="1"/>
      <c r="I194" s="1"/>
      <c r="J194" s="2"/>
      <c r="K194" s="1"/>
    </row>
    <row r="195" spans="8:11" ht="12.75">
      <c r="H195" s="1"/>
      <c r="I195" s="1"/>
      <c r="J195" s="2"/>
      <c r="K195" s="1"/>
    </row>
    <row r="196" spans="8:11" ht="12.75">
      <c r="H196" s="1"/>
      <c r="I196" s="1"/>
      <c r="J196" s="2"/>
      <c r="K196" s="1"/>
    </row>
    <row r="197" spans="8:11" ht="12.75">
      <c r="H197" s="1"/>
      <c r="I197" s="1"/>
      <c r="J197" s="2"/>
      <c r="K197" s="1"/>
    </row>
    <row r="198" spans="8:11" ht="12.75">
      <c r="H198" s="1"/>
      <c r="I198" s="1"/>
      <c r="J198" s="2"/>
      <c r="K198" s="1"/>
    </row>
    <row r="199" spans="8:11" ht="12.75">
      <c r="H199" s="1"/>
      <c r="I199" s="1"/>
      <c r="J199" s="2"/>
      <c r="K199" s="1"/>
    </row>
    <row r="200" spans="8:11" ht="12.75">
      <c r="H200" s="1"/>
      <c r="I200" s="1"/>
      <c r="J200" s="2"/>
      <c r="K200" s="1"/>
    </row>
    <row r="201" spans="8:11" ht="12.75">
      <c r="H201" s="1"/>
      <c r="I201" s="1"/>
      <c r="J201" s="2"/>
      <c r="K201" s="1"/>
    </row>
    <row r="202" spans="8:11" ht="12.75">
      <c r="H202" s="1"/>
      <c r="I202" s="1"/>
      <c r="J202" s="2"/>
      <c r="K202" s="1"/>
    </row>
    <row r="203" spans="8:11" ht="12.75">
      <c r="H203" s="1"/>
      <c r="I203" s="1"/>
      <c r="J203" s="2"/>
      <c r="K203" s="1"/>
    </row>
    <row r="204" spans="8:11" ht="12.75">
      <c r="H204" s="1"/>
      <c r="I204" s="1"/>
      <c r="J204" s="2"/>
      <c r="K204" s="1"/>
    </row>
    <row r="205" spans="8:11" ht="12.75">
      <c r="H205" s="1"/>
      <c r="I205" s="1"/>
      <c r="J205" s="2"/>
      <c r="K205" s="1"/>
    </row>
    <row r="206" spans="8:11" ht="12.75">
      <c r="H206" s="1"/>
      <c r="I206" s="1"/>
      <c r="J206" s="2"/>
      <c r="K206" s="1"/>
    </row>
    <row r="207" spans="8:11" ht="12.75">
      <c r="H207" s="1"/>
      <c r="I207" s="1"/>
      <c r="J207" s="2"/>
      <c r="K207" s="1"/>
    </row>
    <row r="208" spans="8:11" ht="12.75">
      <c r="H208" s="1"/>
      <c r="I208" s="1"/>
      <c r="J208" s="2"/>
      <c r="K208" s="1"/>
    </row>
    <row r="209" spans="8:11" ht="12.75">
      <c r="H209" s="1"/>
      <c r="I209" s="1"/>
      <c r="J209" s="2"/>
      <c r="K209" s="1"/>
    </row>
    <row r="210" spans="8:11" ht="12.75">
      <c r="H210" s="1"/>
      <c r="I210" s="1"/>
      <c r="J210" s="2"/>
      <c r="K210" s="1"/>
    </row>
    <row r="211" spans="8:11" ht="12.75">
      <c r="H211" s="1"/>
      <c r="I211" s="1"/>
      <c r="J211" s="2"/>
      <c r="K211" s="1"/>
    </row>
    <row r="212" spans="8:11" ht="12.75">
      <c r="H212" s="1"/>
      <c r="I212" s="1"/>
      <c r="J212" s="2"/>
      <c r="K212" s="1"/>
    </row>
    <row r="213" spans="8:11" ht="12.75">
      <c r="H213" s="1"/>
      <c r="I213" s="1"/>
      <c r="J213" s="2"/>
      <c r="K213" s="1"/>
    </row>
    <row r="214" spans="8:11" ht="12.75">
      <c r="H214" s="1"/>
      <c r="I214" s="1"/>
      <c r="J214" s="2"/>
      <c r="K214" s="1"/>
    </row>
    <row r="215" spans="8:11" ht="12.75">
      <c r="H215" s="1"/>
      <c r="I215" s="1"/>
      <c r="J215" s="2"/>
      <c r="K215" s="1"/>
    </row>
    <row r="216" spans="8:11" ht="12.75">
      <c r="H216" s="1"/>
      <c r="I216" s="1"/>
      <c r="J216" s="2"/>
      <c r="K216" s="1"/>
    </row>
    <row r="217" spans="8:11" ht="12.75">
      <c r="H217" s="1"/>
      <c r="I217" s="1"/>
      <c r="J217" s="2"/>
      <c r="K217" s="1"/>
    </row>
    <row r="218" spans="8:11" ht="12.75">
      <c r="H218" s="1"/>
      <c r="I218" s="1"/>
      <c r="J218" s="2"/>
      <c r="K218" s="1"/>
    </row>
    <row r="219" spans="8:11" ht="12.75">
      <c r="H219" s="1"/>
      <c r="I219" s="1"/>
      <c r="J219" s="2"/>
      <c r="K219" s="1"/>
    </row>
    <row r="220" spans="8:11" ht="12.75">
      <c r="H220" s="1"/>
      <c r="I220" s="1"/>
      <c r="J220" s="2"/>
      <c r="K220" s="1"/>
    </row>
    <row r="221" spans="8:11" ht="12.75">
      <c r="H221" s="1"/>
      <c r="I221" s="1"/>
      <c r="J221" s="2"/>
      <c r="K221" s="1"/>
    </row>
    <row r="222" spans="8:11" ht="12.75">
      <c r="H222" s="1"/>
      <c r="I222" s="1"/>
      <c r="J222" s="2"/>
      <c r="K222" s="1"/>
    </row>
    <row r="223" spans="8:11" ht="12.75">
      <c r="H223" s="1"/>
      <c r="I223" s="1"/>
      <c r="J223" s="2"/>
      <c r="K223" s="1"/>
    </row>
    <row r="224" spans="8:11" ht="12.75">
      <c r="H224" s="1"/>
      <c r="I224" s="1"/>
      <c r="J224" s="2"/>
      <c r="K224" s="1"/>
    </row>
    <row r="225" spans="8:11" ht="12.75">
      <c r="H225" s="1"/>
      <c r="I225" s="1"/>
      <c r="J225" s="2"/>
      <c r="K225" s="1"/>
    </row>
    <row r="226" spans="8:11" ht="12.75">
      <c r="H226" s="1"/>
      <c r="I226" s="1"/>
      <c r="J226" s="2"/>
      <c r="K226" s="1"/>
    </row>
    <row r="227" spans="8:11" ht="12.75">
      <c r="H227" s="1"/>
      <c r="I227" s="1"/>
      <c r="J227" s="2"/>
      <c r="K227" s="1"/>
    </row>
    <row r="228" spans="8:11" ht="12.75">
      <c r="H228" s="1"/>
      <c r="I228" s="1"/>
      <c r="J228" s="2"/>
      <c r="K228" s="1"/>
    </row>
    <row r="229" spans="8:11" ht="12.75">
      <c r="H229" s="1"/>
      <c r="I229" s="1"/>
      <c r="J229" s="2"/>
      <c r="K229" s="1"/>
    </row>
    <row r="230" spans="8:11" ht="12.75">
      <c r="H230" s="1"/>
      <c r="I230" s="1"/>
      <c r="J230" s="2"/>
      <c r="K230" s="1"/>
    </row>
    <row r="231" spans="8:11" ht="12.75">
      <c r="H231" s="1"/>
      <c r="I231" s="1"/>
      <c r="J231" s="2"/>
      <c r="K231" s="1"/>
    </row>
    <row r="232" spans="8:11" ht="12.75">
      <c r="H232" s="1"/>
      <c r="I232" s="1"/>
      <c r="J232" s="2"/>
      <c r="K232" s="1"/>
    </row>
    <row r="233" spans="8:11" ht="12.75">
      <c r="H233" s="1"/>
      <c r="I233" s="1"/>
      <c r="J233" s="2"/>
      <c r="K233" s="1"/>
    </row>
    <row r="234" spans="8:11" ht="12.75">
      <c r="H234" s="1"/>
      <c r="I234" s="1"/>
      <c r="J234" s="2"/>
      <c r="K234" s="1"/>
    </row>
    <row r="235" spans="8:11" ht="12.75">
      <c r="H235" s="1"/>
      <c r="I235" s="1"/>
      <c r="J235" s="2"/>
      <c r="K235" s="1"/>
    </row>
    <row r="236" spans="8:11" ht="12.75">
      <c r="H236" s="1"/>
      <c r="I236" s="1"/>
      <c r="J236" s="2"/>
      <c r="K236" s="1"/>
    </row>
    <row r="237" spans="8:11" ht="12.75">
      <c r="H237" s="1"/>
      <c r="I237" s="1"/>
      <c r="J237" s="2"/>
      <c r="K237" s="1"/>
    </row>
    <row r="238" spans="8:11" ht="12.75">
      <c r="H238" s="1"/>
      <c r="I238" s="1"/>
      <c r="J238" s="2"/>
      <c r="K238" s="1"/>
    </row>
    <row r="239" spans="8:11" ht="12.75">
      <c r="H239" s="1"/>
      <c r="I239" s="1"/>
      <c r="J239" s="2"/>
      <c r="K239" s="1"/>
    </row>
    <row r="240" spans="8:11" ht="12.75">
      <c r="H240" s="1"/>
      <c r="I240" s="1"/>
      <c r="J240" s="2"/>
      <c r="K240" s="1"/>
    </row>
    <row r="241" spans="9:11" ht="12.75">
      <c r="I241" s="1"/>
      <c r="J241" s="2"/>
      <c r="K241" s="1"/>
    </row>
    <row r="242" spans="9:11" ht="12.75">
      <c r="I242" s="1"/>
      <c r="J242" s="2"/>
      <c r="K242" s="1"/>
    </row>
    <row r="243" spans="10:11" ht="12.75">
      <c r="J243" s="2"/>
      <c r="K243" s="1"/>
    </row>
    <row r="244" spans="10:11" ht="12.75">
      <c r="J244" s="2"/>
      <c r="K244" s="1"/>
    </row>
    <row r="245" spans="10:11" ht="12.75">
      <c r="J245" s="2"/>
      <c r="K245" s="1"/>
    </row>
    <row r="246" spans="10:11" ht="12.75">
      <c r="J246" s="2"/>
      <c r="K246" s="1"/>
    </row>
  </sheetData>
  <sheetProtection/>
  <mergeCells count="27">
    <mergeCell ref="G86:I86"/>
    <mergeCell ref="E1:F1"/>
    <mergeCell ref="D48:K48"/>
    <mergeCell ref="D47:J47"/>
    <mergeCell ref="G52:H52"/>
    <mergeCell ref="D83:E83"/>
    <mergeCell ref="G62:H62"/>
    <mergeCell ref="G63:H63"/>
    <mergeCell ref="G58:H58"/>
    <mergeCell ref="G59:H59"/>
    <mergeCell ref="G83:H83"/>
    <mergeCell ref="D81:E81"/>
    <mergeCell ref="G51:I51"/>
    <mergeCell ref="G54:H54"/>
    <mergeCell ref="G78:H78"/>
    <mergeCell ref="G67:H67"/>
    <mergeCell ref="G82:H82"/>
    <mergeCell ref="G2:I2"/>
    <mergeCell ref="G68:H68"/>
    <mergeCell ref="G87:I87"/>
    <mergeCell ref="D84:I84"/>
    <mergeCell ref="D9:H9"/>
    <mergeCell ref="G53:H53"/>
    <mergeCell ref="G61:H61"/>
    <mergeCell ref="G55:H55"/>
    <mergeCell ref="G56:H56"/>
    <mergeCell ref="G60:H60"/>
  </mergeCells>
  <printOptions/>
  <pageMargins left="0.78" right="0.75" top="0.4" bottom="0.39" header="0.4" footer="0.39"/>
  <pageSetup fitToHeight="2" horizontalDpi="600" verticalDpi="600" orientation="portrait" paperSize="9" scale="4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C. 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Böbe</cp:lastModifiedBy>
  <cp:lastPrinted>2018-01-18T14:26:14Z</cp:lastPrinted>
  <dcterms:created xsi:type="dcterms:W3CDTF">2011-03-30T12:35:03Z</dcterms:created>
  <dcterms:modified xsi:type="dcterms:W3CDTF">2018-01-22T10:59:59Z</dcterms:modified>
  <cp:category/>
  <cp:version/>
  <cp:contentType/>
  <cp:contentStatus/>
</cp:coreProperties>
</file>